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74" documentId="8_{0FEA1EC0-7A20-4C03-980C-2B27795404BF}" xr6:coauthVersionLast="47" xr6:coauthVersionMax="47" xr10:uidLastSave="{E0424315-6551-4EDB-9205-5F9D4E81CC86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7" i="1"/>
  <c r="AC8" i="1"/>
  <c r="AC9" i="1"/>
  <c r="AC10" i="1"/>
  <c r="AC5" i="1"/>
  <c r="AC6" i="1"/>
  <c r="AA11" i="1"/>
  <c r="Z11" i="1"/>
  <c r="Y11" i="1"/>
  <c r="X11" i="1"/>
  <c r="AC3" i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AC11" i="1" l="1"/>
  <c r="O7" i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<sst xmlns="http://schemas.openxmlformats.org/spreadsheetml/2006/main" count="38" uniqueCount="34">
  <si>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</si>
  <si>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</si>
  <si>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</si>
  <si>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</si>
  <si>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</si>
  <si>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</si>
  <si>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</si>
  <si>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</si>
  <si>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</si>
  <si>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</si>
  <si>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</si>
  <si>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</si>
  <si>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</si>
  <si>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</si>
  <si>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</si>
  <si>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</si>
  <si>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</si>
  <si>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</si>
  <si>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</si>
  <si>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</si>
  <si>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</si>
  <si>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</si>
  <si>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</si>
  <si>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</si>
  <si>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</si>
  <si>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</si>
  <si>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</si>
  <si>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</si>
  <si>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</si>
  <si>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</si>
  <si>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</si>
  <si>
    <t>Letcher County</t>
  </si>
  <si>
    <t>Perry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</si>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</sst>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3"/>
  <sheetViews>
    <sheetView tabSelected="1" workbookViewId="0">
      <pane xSplit="3" ySplit="1" topLeftCell="P2" activePane="bottomRight" state="frozen"/>
      <selection pane="topRight" activeCell="D1" sqref="D1"/>
      <selection pane="bottomLeft" activeCell="A2" sqref="A2"/>
      <selection pane="bottomRight" activeCell="A14" sqref="A14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9" width="13.7109375" customWidth="1"/>
    <col min="30" max="30" width="13.5703125" customWidth="1"/>
    <col min="31" max="31" width="14.28515625" style="45" bestFit="1" customWidth="1"/>
  </cols>
  <sheetData>
    <row r="1" spans="1:31" ht="90" x14ac:dyDescent="0.25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25">
      <c r="A2" s="59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>
        <f>Y2-Z2-AA2</f>
        <v>0</v>
      </c>
      <c r="AD2" s="49"/>
      <c r="AE2" s="43"/>
    </row>
    <row r="3" spans="1:31" ht="14.25" customHeight="1" x14ac:dyDescent="0.25">
      <c r="A3" s="59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25">
      <c r="A4" s="59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>
        <f>Y4-Z4-AA4</f>
        <v>0</v>
      </c>
      <c r="AD4" s="49"/>
      <c r="AE4" s="43"/>
    </row>
    <row r="5" spans="1:31" ht="14.25" customHeight="1" x14ac:dyDescent="0.25">
      <c r="A5" s="59" t="s">
        <v>31</v>
      </c>
      <c r="B5" s="1">
        <v>45457</v>
      </c>
      <c r="C5" s="6">
        <v>1782582.29</v>
      </c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>
        <v>1782582.29</v>
      </c>
      <c r="Z5" s="8"/>
      <c r="AA5" s="52">
        <v>1782582.29</v>
      </c>
      <c r="AB5" s="53">
        <v>45468</v>
      </c>
      <c r="AC5" s="9">
        <f t="shared" ref="AC4:AC10" si="3">Y5-Z5-AA5</f>
        <v>0</v>
      </c>
      <c r="AD5" s="49"/>
      <c r="AE5" s="43"/>
    </row>
    <row r="6" spans="1:31" ht="14.25" customHeight="1" x14ac:dyDescent="0.25">
      <c r="A6" s="38" t="s">
        <v>32</v>
      </c>
      <c r="B6" s="1">
        <v>45464</v>
      </c>
      <c r="C6" s="6">
        <v>1281999.56</v>
      </c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>
        <v>1281999.56</v>
      </c>
      <c r="Z6" s="8"/>
      <c r="AA6" s="52">
        <v>820691.35</v>
      </c>
      <c r="AB6" s="53">
        <v>45469</v>
      </c>
      <c r="AC6" s="9">
        <f t="shared" si="3"/>
        <v>461308.21000000008</v>
      </c>
      <c r="AD6" s="49"/>
      <c r="AE6" s="43"/>
    </row>
    <row r="7" spans="1:31" ht="14.25" customHeight="1" x14ac:dyDescent="0.25">
      <c r="A7" s="38"/>
      <c r="B7" s="1"/>
      <c r="C7" s="6"/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/>
      <c r="Z7" s="8"/>
      <c r="AA7" s="52"/>
      <c r="AB7" s="53"/>
      <c r="AC7" s="9">
        <f t="shared" si="3"/>
        <v>0</v>
      </c>
      <c r="AD7" s="49"/>
      <c r="AE7" s="43"/>
    </row>
    <row r="8" spans="1:31" x14ac:dyDescent="0.25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>
        <f t="shared" si="3"/>
        <v>0</v>
      </c>
      <c r="AD8" s="50"/>
      <c r="AE8" s="43"/>
    </row>
    <row r="9" spans="1:31" x14ac:dyDescent="0.25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>
        <f t="shared" si="3"/>
        <v>0</v>
      </c>
      <c r="AD9" s="49"/>
      <c r="AE9" s="43"/>
    </row>
    <row r="10" spans="1:31" x14ac:dyDescent="0.25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>
        <f t="shared" si="3"/>
        <v>0</v>
      </c>
      <c r="AD10" s="49"/>
      <c r="AE10" s="43"/>
    </row>
    <row r="11" spans="1:31" ht="15.75" thickBot="1" x14ac:dyDescent="0.3">
      <c r="A11" s="39"/>
      <c r="B11" s="40" t="s">
        <v>6</v>
      </c>
      <c r="C11" s="41">
        <f t="shared" ref="C11:H11" si="4">SUM(C2:C10)</f>
        <v>4052085.45</v>
      </c>
      <c r="D11" s="31">
        <f t="shared" si="4"/>
        <v>663318.54</v>
      </c>
      <c r="E11" s="32">
        <f t="shared" si="4"/>
        <v>0</v>
      </c>
      <c r="F11" s="33">
        <f t="shared" si="4"/>
        <v>0</v>
      </c>
      <c r="G11" s="32">
        <f t="shared" si="4"/>
        <v>0</v>
      </c>
      <c r="H11" s="33">
        <f t="shared" si="4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5">SUM(M2:M10)</f>
        <v>663318.54</v>
      </c>
      <c r="N11" s="33">
        <f t="shared" si="5"/>
        <v>0</v>
      </c>
      <c r="O11" s="34">
        <f t="shared" si="5"/>
        <v>0</v>
      </c>
      <c r="P11" s="31">
        <f t="shared" si="5"/>
        <v>4372.4799999999996</v>
      </c>
      <c r="Q11" s="32">
        <f t="shared" si="5"/>
        <v>4372.4799999999996</v>
      </c>
      <c r="R11" s="33">
        <f t="shared" si="5"/>
        <v>0</v>
      </c>
      <c r="S11" s="32"/>
      <c r="T11" s="34">
        <f t="shared" ref="T11:AA11" si="6">SUM(T2:T10)</f>
        <v>0</v>
      </c>
      <c r="U11" s="31">
        <f t="shared" si="6"/>
        <v>0</v>
      </c>
      <c r="V11" s="32">
        <f t="shared" si="6"/>
        <v>0</v>
      </c>
      <c r="W11" s="33">
        <f t="shared" si="6"/>
        <v>0</v>
      </c>
      <c r="X11" s="47">
        <f t="shared" si="6"/>
        <v>0</v>
      </c>
      <c r="Y11" s="54">
        <f t="shared" si="6"/>
        <v>3384394.43</v>
      </c>
      <c r="Z11" s="55">
        <f t="shared" si="6"/>
        <v>319812.58</v>
      </c>
      <c r="AA11" s="56">
        <f t="shared" si="6"/>
        <v>2603273.64</v>
      </c>
      <c r="AB11" s="57"/>
      <c r="AC11" s="58">
        <f>SUM(AC2:AC10)</f>
        <v>461308.21000000008</v>
      </c>
      <c r="AD11" s="51"/>
      <c r="AE11" s="44"/>
    </row>
    <row r="13" spans="1:31" x14ac:dyDescent="0.25">
      <c r="A13" s="60" t="s">
        <v>33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2024-07-02T14:04:32Z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2024-07-02T13:58:33Z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5348df7b-60c0-48ea-af8d-d84a3c9e03ff</vt:lpwstr>
  </property>
  <property fmtid="{D5CDD505-2E9C-101B-9397-08002B2CF9AE}" pid="9" name="MSIP_Label_eb544694-0027-44fa-bee4-2648c0363f9d_ContentBits">
    <vt:lpwstr>0</vt:lpwstr>
  </property>
</Properties>
</file>